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4"/>
  </bookViews>
  <sheets>
    <sheet name="Лист2" sheetId="4" r:id="rId1"/>
    <sheet name="07.05.2020" sheetId="5" r:id="rId2"/>
    <sheet name="Лист1" sheetId="1" r:id="rId3"/>
    <sheet name="2019 год" sheetId="2" r:id="rId4"/>
    <sheet name="01.07.2020" sheetId="3" r:id="rId5"/>
  </sheets>
  <calcPr calcId="125725"/>
</workbook>
</file>

<file path=xl/calcChain.xml><?xml version="1.0" encoding="utf-8"?>
<calcChain xmlns="http://schemas.openxmlformats.org/spreadsheetml/2006/main">
  <c r="E13" i="3"/>
  <c r="D13"/>
  <c r="C13"/>
  <c r="E13" i="5"/>
  <c r="D13"/>
  <c r="C13"/>
  <c r="E13" i="4"/>
  <c r="D13"/>
  <c r="C13"/>
  <c r="C13" i="1"/>
  <c r="E10" i="2"/>
  <c r="D10"/>
  <c r="C10"/>
  <c r="D13" i="1"/>
  <c r="E13"/>
</calcChain>
</file>

<file path=xl/sharedStrings.xml><?xml version="1.0" encoding="utf-8"?>
<sst xmlns="http://schemas.openxmlformats.org/spreadsheetml/2006/main" count="134" uniqueCount="29">
  <si>
    <t>Национальнве проекты, которые реализуются на территории Окуловского муниципального района</t>
  </si>
  <si>
    <t>Муниципальные программы, которые реализуются на территории Окуловского муниципального района в рамках национального проекта</t>
  </si>
  <si>
    <t>Фактически профинансировано</t>
  </si>
  <si>
    <t>Освоение в руб.</t>
  </si>
  <si>
    <t>Плановый объем бюджетных ассигнований</t>
  </si>
  <si>
    <t>Федеральный проект "Обеспечение устойчивого сокращения непригодного для проживания жилищного фонда"</t>
  </si>
  <si>
    <t>Муниципальная программа Угловского городского поселения "Переселение граждан, проживающих на территории Угловского городского поселения, из аварийного жилищного фонда в 2019-2021 годах"</t>
  </si>
  <si>
    <t>Федеральный проект "Формирование комфортной городской среды"</t>
  </si>
  <si>
    <t>Муниципальная программа Угловского городского поселения "Формирование современной городской среды на территории Угловского городского поселения на 2018-2024 годы"</t>
  </si>
  <si>
    <t>Муниципальная программа "Переселение граждан, проживающих на территории Окуловского городского поселения, из аварийного жилищного фонда в 2019-2025 годах"</t>
  </si>
  <si>
    <t>Муниципальная программа "Формирование современной городской среды на территории Окуловского городского поселения на 2018-2022 годы"</t>
  </si>
  <si>
    <t>Муниципальная программа "Строительство дошкольных образовательных организаций на территории Окуловского муниципального района"</t>
  </si>
  <si>
    <t>Федеральный проект "Цифровая образовательная среда"</t>
  </si>
  <si>
    <t>Федеральный проект "Содействия занятости женщин - создания условий дошкольного образования для детей в возрасте до 3 лет"</t>
  </si>
  <si>
    <t>Итого</t>
  </si>
  <si>
    <t>Муниципальная программа "Развитие образования в Окуловском муниципальном районе на 2014-2021 год", подпрограмма "Развитие дошкольного и общего образования в Окуловском муниципальном районе"</t>
  </si>
  <si>
    <t>Начальник отдела по бюджетному учету</t>
  </si>
  <si>
    <t>А.С. Иванова</t>
  </si>
  <si>
    <t>тел(81657) 21502</t>
  </si>
  <si>
    <t>Федеральный проект "Успех каждого ребенка"</t>
  </si>
  <si>
    <t>Муниципальная программа "Развитие образования в Окуловском муниципальном районе до 2026 года"</t>
  </si>
  <si>
    <t>Федеральный проект "Цифроваизация услуг и формирование информационного пространства в сфере культуры"</t>
  </si>
  <si>
    <t>Муниципальная программа "Развитие культуры и туризма в Окуловском муниципальном районе на 2020-2024 годы"</t>
  </si>
  <si>
    <t>Сведения о национальных проектах, реализуемых на                                                                        территории Окуловского муниципального рйона по состоянию на 01.01.2020</t>
  </si>
  <si>
    <t>Федеральный проект "Современная школа"</t>
  </si>
  <si>
    <t>Сведения о национальных проектах, реализуемых на                                                                        территории Окуловского муниципального рйона по состоянию на 07.04.2020</t>
  </si>
  <si>
    <t>Сведения о национальных проектах, реализуемых на                                                                        территории Окуловского муниципального рйона по состоянию на 20.04.2020</t>
  </si>
  <si>
    <t>Сведения о национальных проектах, реализуемых на                                                                        территории Окуловского муниципального рйона по состоянию на 07.05.2020</t>
  </si>
  <si>
    <t>Сведения о национальных проектах, реализуемых на                                                                        территории Окуловского муниципального рйона по состоянию на 01.07.2020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</si>
</sst>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0" xfId="0" applyFill="1" applyBorder="1" applyAlignment="1">
      <alignment wrapText="1"/>
    </xf>
    <xf numFmtId="2" fontId="0" fillId="0" borderId="1" xfId="0" applyNumberFormat="1" applyBorder="1"/>
    <xf numFmtId="164" fontId="0" fillId="0" borderId="1" xfId="0" applyNumberFormat="1" applyBorder="1"/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17"/>
  <sheetViews>
    <sheetView workbookViewId="0">
      <selection sqref="A1:XFD1048576"/>
    </sheetView>
  </sheetViews>
  <sheetFormatPr defaultRowHeight="15"/>
  <cols>
    <col min="1" max="1" width="24.42578125" customWidth="1"/>
    <col min="2" max="2" width="25.85546875" customWidth="1"/>
    <col min="3" max="3" width="14.7109375" customWidth="1"/>
    <col min="4" max="4" width="14.85546875" customWidth="1"/>
    <col min="5" max="5" width="13.140625" customWidth="1"/>
  </cols>
  <sheetData>
    <row r="2" spans="1:5" ht="48.75" customHeight="1">
      <c r="A2" s="7" t="s">
        <v>26</v>
      </c>
      <c r="B2" s="7"/>
      <c r="C2" s="7"/>
      <c r="D2" s="7"/>
      <c r="E2" s="7"/>
    </row>
    <row r="3" spans="1:5" ht="116.25" customHeight="1">
      <c r="A3" s="2" t="s">
        <v>0</v>
      </c>
      <c r="B3" s="2" t="s">
        <v>1</v>
      </c>
      <c r="C3" s="2" t="s">
        <v>4</v>
      </c>
      <c r="D3" s="2" t="s">
        <v>2</v>
      </c>
      <c r="E3" s="2" t="s">
        <v>3</v>
      </c>
    </row>
    <row r="4" spans="1:5" ht="147" customHeight="1">
      <c r="A4" s="3" t="s">
        <v>5</v>
      </c>
      <c r="B4" s="3" t="s">
        <v>6</v>
      </c>
      <c r="C4" s="1">
        <v>14877499.789999999</v>
      </c>
      <c r="D4" s="1">
        <v>14877499.789999999</v>
      </c>
      <c r="E4" s="1">
        <v>13575898.73</v>
      </c>
    </row>
    <row r="5" spans="1:5" ht="138.75" customHeight="1">
      <c r="A5" s="3" t="s">
        <v>7</v>
      </c>
      <c r="B5" s="3" t="s">
        <v>8</v>
      </c>
      <c r="C5" s="1">
        <v>1211091</v>
      </c>
      <c r="D5" s="1">
        <v>0</v>
      </c>
      <c r="E5" s="1">
        <v>0</v>
      </c>
    </row>
    <row r="6" spans="1:5" ht="112.5" customHeight="1">
      <c r="A6" s="3" t="s">
        <v>5</v>
      </c>
      <c r="B6" s="3" t="s">
        <v>9</v>
      </c>
      <c r="C6" s="1">
        <v>181435786.11000001</v>
      </c>
      <c r="D6" s="1">
        <v>51655640.270000003</v>
      </c>
      <c r="E6" s="1">
        <v>51655640.270000003</v>
      </c>
    </row>
    <row r="7" spans="1:5" ht="119.25" customHeight="1">
      <c r="A7" s="3" t="s">
        <v>7</v>
      </c>
      <c r="B7" s="3" t="s">
        <v>10</v>
      </c>
      <c r="C7" s="1">
        <v>3637222</v>
      </c>
      <c r="D7" s="1">
        <v>0</v>
      </c>
      <c r="E7" s="1">
        <v>0</v>
      </c>
    </row>
    <row r="8" spans="1:5" ht="113.25" customHeight="1">
      <c r="A8" s="3" t="s">
        <v>13</v>
      </c>
      <c r="B8" s="3" t="s">
        <v>11</v>
      </c>
      <c r="C8" s="1">
        <v>73431812.969999999</v>
      </c>
      <c r="D8" s="1">
        <v>16953648.539999999</v>
      </c>
      <c r="E8" s="1">
        <v>16953648.539999999</v>
      </c>
    </row>
    <row r="9" spans="1:5" ht="147" customHeight="1">
      <c r="A9" s="3" t="s">
        <v>12</v>
      </c>
      <c r="B9" s="3" t="s">
        <v>15</v>
      </c>
      <c r="C9" s="1">
        <v>11444167.630000001</v>
      </c>
      <c r="D9" s="1">
        <v>0</v>
      </c>
      <c r="E9" s="1">
        <v>0</v>
      </c>
    </row>
    <row r="10" spans="1:5" ht="78.75" customHeight="1">
      <c r="A10" s="3" t="s">
        <v>19</v>
      </c>
      <c r="B10" s="3" t="s">
        <v>20</v>
      </c>
      <c r="C10" s="1">
        <v>1361666.67</v>
      </c>
      <c r="D10" s="1">
        <v>65200</v>
      </c>
      <c r="E10" s="1">
        <v>0</v>
      </c>
    </row>
    <row r="11" spans="1:5" ht="78.75" customHeight="1">
      <c r="A11" s="3" t="s">
        <v>24</v>
      </c>
      <c r="B11" s="3" t="s">
        <v>20</v>
      </c>
      <c r="C11" s="1">
        <v>3305376.28</v>
      </c>
      <c r="D11" s="1">
        <v>38400</v>
      </c>
      <c r="E11" s="1">
        <v>0</v>
      </c>
    </row>
    <row r="12" spans="1:5" ht="93" customHeight="1">
      <c r="A12" s="3" t="s">
        <v>21</v>
      </c>
      <c r="B12" s="3" t="s">
        <v>22</v>
      </c>
      <c r="C12" s="1">
        <v>300000</v>
      </c>
      <c r="D12" s="1">
        <v>0</v>
      </c>
      <c r="E12" s="1">
        <v>0</v>
      </c>
    </row>
    <row r="13" spans="1:5">
      <c r="A13" s="3" t="s">
        <v>14</v>
      </c>
      <c r="B13" s="3"/>
      <c r="C13" s="1">
        <f>SUM(C4:C12)</f>
        <v>291004622.44999999</v>
      </c>
      <c r="D13" s="1">
        <f t="shared" ref="D13:E13" si="0">SUM(D4:D12)</f>
        <v>83590388.599999994</v>
      </c>
      <c r="E13" s="1">
        <f t="shared" si="0"/>
        <v>82185187.539999992</v>
      </c>
    </row>
    <row r="15" spans="1:5" ht="30">
      <c r="A15" s="4" t="s">
        <v>16</v>
      </c>
      <c r="D15" t="s">
        <v>17</v>
      </c>
    </row>
    <row r="17" spans="1:1">
      <c r="A17" s="4" t="s">
        <v>18</v>
      </c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scale="9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17"/>
  <sheetViews>
    <sheetView workbookViewId="0">
      <selection sqref="A1:XFD1048576"/>
    </sheetView>
  </sheetViews>
  <sheetFormatPr defaultRowHeight="15"/>
  <cols>
    <col min="1" max="1" width="24.42578125" customWidth="1"/>
    <col min="2" max="2" width="25.85546875" customWidth="1"/>
    <col min="3" max="3" width="14.7109375" customWidth="1"/>
    <col min="4" max="4" width="14.85546875" customWidth="1"/>
    <col min="5" max="5" width="13.140625" customWidth="1"/>
  </cols>
  <sheetData>
    <row r="2" spans="1:5" ht="48.75" customHeight="1">
      <c r="A2" s="7" t="s">
        <v>27</v>
      </c>
      <c r="B2" s="7"/>
      <c r="C2" s="7"/>
      <c r="D2" s="7"/>
      <c r="E2" s="7"/>
    </row>
    <row r="3" spans="1:5" ht="116.25" customHeight="1">
      <c r="A3" s="2" t="s">
        <v>0</v>
      </c>
      <c r="B3" s="2" t="s">
        <v>1</v>
      </c>
      <c r="C3" s="2" t="s">
        <v>4</v>
      </c>
      <c r="D3" s="2" t="s">
        <v>2</v>
      </c>
      <c r="E3" s="2" t="s">
        <v>3</v>
      </c>
    </row>
    <row r="4" spans="1:5" ht="147" customHeight="1">
      <c r="A4" s="3" t="s">
        <v>5</v>
      </c>
      <c r="B4" s="3" t="s">
        <v>6</v>
      </c>
      <c r="C4" s="1">
        <v>16872895.190000001</v>
      </c>
      <c r="D4" s="1">
        <v>14877499.789999999</v>
      </c>
      <c r="E4" s="1">
        <v>13575898.73</v>
      </c>
    </row>
    <row r="5" spans="1:5" ht="138.75" customHeight="1">
      <c r="A5" s="3" t="s">
        <v>7</v>
      </c>
      <c r="B5" s="3" t="s">
        <v>8</v>
      </c>
      <c r="C5" s="1">
        <v>1211091</v>
      </c>
      <c r="D5" s="1">
        <v>0</v>
      </c>
      <c r="E5" s="1">
        <v>0</v>
      </c>
    </row>
    <row r="6" spans="1:5" ht="112.5" customHeight="1">
      <c r="A6" s="3" t="s">
        <v>5</v>
      </c>
      <c r="B6" s="3" t="s">
        <v>9</v>
      </c>
      <c r="C6" s="1">
        <v>181435786.11000001</v>
      </c>
      <c r="D6" s="1">
        <v>51655640.270000003</v>
      </c>
      <c r="E6" s="1">
        <v>51655640.270000003</v>
      </c>
    </row>
    <row r="7" spans="1:5" ht="119.25" customHeight="1">
      <c r="A7" s="3" t="s">
        <v>7</v>
      </c>
      <c r="B7" s="3" t="s">
        <v>10</v>
      </c>
      <c r="C7" s="1">
        <v>3637222</v>
      </c>
      <c r="D7" s="1">
        <v>0</v>
      </c>
      <c r="E7" s="1">
        <v>0</v>
      </c>
    </row>
    <row r="8" spans="1:5" ht="113.25" customHeight="1">
      <c r="A8" s="3" t="s">
        <v>13</v>
      </c>
      <c r="B8" s="3" t="s">
        <v>11</v>
      </c>
      <c r="C8" s="1">
        <v>73431812.969999999</v>
      </c>
      <c r="D8" s="1">
        <v>16953648.539999999</v>
      </c>
      <c r="E8" s="1">
        <v>16953648.539999999</v>
      </c>
    </row>
    <row r="9" spans="1:5" ht="147" customHeight="1">
      <c r="A9" s="3" t="s">
        <v>12</v>
      </c>
      <c r="B9" s="3" t="s">
        <v>15</v>
      </c>
      <c r="C9" s="1">
        <v>11444167.630000001</v>
      </c>
      <c r="D9" s="1">
        <v>0</v>
      </c>
      <c r="E9" s="1">
        <v>0</v>
      </c>
    </row>
    <row r="10" spans="1:5" ht="78.75" customHeight="1">
      <c r="A10" s="3" t="s">
        <v>19</v>
      </c>
      <c r="B10" s="3" t="s">
        <v>20</v>
      </c>
      <c r="C10" s="1">
        <v>1361666.67</v>
      </c>
      <c r="D10" s="1">
        <v>65200</v>
      </c>
      <c r="E10" s="1">
        <v>0</v>
      </c>
    </row>
    <row r="11" spans="1:5" ht="78.75" customHeight="1">
      <c r="A11" s="3" t="s">
        <v>24</v>
      </c>
      <c r="B11" s="3" t="s">
        <v>20</v>
      </c>
      <c r="C11" s="1">
        <v>3305376.28</v>
      </c>
      <c r="D11" s="1">
        <v>38400</v>
      </c>
      <c r="E11" s="1">
        <v>0</v>
      </c>
    </row>
    <row r="12" spans="1:5" ht="93" customHeight="1">
      <c r="A12" s="3" t="s">
        <v>21</v>
      </c>
      <c r="B12" s="3" t="s">
        <v>22</v>
      </c>
      <c r="C12" s="1">
        <v>300000</v>
      </c>
      <c r="D12" s="1">
        <v>0</v>
      </c>
      <c r="E12" s="1">
        <v>0</v>
      </c>
    </row>
    <row r="13" spans="1:5">
      <c r="A13" s="3" t="s">
        <v>14</v>
      </c>
      <c r="B13" s="3"/>
      <c r="C13" s="1">
        <f>SUM(C4:C12)</f>
        <v>293000017.84999996</v>
      </c>
      <c r="D13" s="1">
        <f t="shared" ref="D13:E13" si="0">SUM(D4:D12)</f>
        <v>83590388.599999994</v>
      </c>
      <c r="E13" s="1">
        <f t="shared" si="0"/>
        <v>82185187.539999992</v>
      </c>
    </row>
    <row r="15" spans="1:5" ht="30">
      <c r="A15" s="4" t="s">
        <v>16</v>
      </c>
      <c r="D15" t="s">
        <v>17</v>
      </c>
    </row>
    <row r="17" spans="1:1">
      <c r="A17" s="4" t="s">
        <v>18</v>
      </c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scale="9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E17"/>
  <sheetViews>
    <sheetView workbookViewId="0">
      <selection sqref="A1:XFD1048576"/>
    </sheetView>
  </sheetViews>
  <sheetFormatPr defaultRowHeight="15"/>
  <cols>
    <col min="1" max="1" width="24.42578125" customWidth="1"/>
    <col min="2" max="2" width="25.85546875" customWidth="1"/>
    <col min="3" max="3" width="14.7109375" customWidth="1"/>
    <col min="4" max="4" width="14.85546875" customWidth="1"/>
    <col min="5" max="5" width="13.140625" customWidth="1"/>
  </cols>
  <sheetData>
    <row r="2" spans="1:5" ht="48.75" customHeight="1">
      <c r="A2" s="7" t="s">
        <v>25</v>
      </c>
      <c r="B2" s="7"/>
      <c r="C2" s="7"/>
      <c r="D2" s="7"/>
      <c r="E2" s="7"/>
    </row>
    <row r="3" spans="1:5" ht="116.25" customHeight="1">
      <c r="A3" s="2" t="s">
        <v>0</v>
      </c>
      <c r="B3" s="2" t="s">
        <v>1</v>
      </c>
      <c r="C3" s="2" t="s">
        <v>4</v>
      </c>
      <c r="D3" s="2" t="s">
        <v>2</v>
      </c>
      <c r="E3" s="2" t="s">
        <v>3</v>
      </c>
    </row>
    <row r="4" spans="1:5" ht="147" customHeight="1">
      <c r="A4" s="3" t="s">
        <v>5</v>
      </c>
      <c r="B4" s="3" t="s">
        <v>6</v>
      </c>
      <c r="C4" s="1">
        <v>14877499.789999999</v>
      </c>
      <c r="D4" s="1">
        <v>14877499.789999999</v>
      </c>
      <c r="E4" s="1">
        <v>13575898.73</v>
      </c>
    </row>
    <row r="5" spans="1:5" ht="138.75" customHeight="1">
      <c r="A5" s="3" t="s">
        <v>7</v>
      </c>
      <c r="B5" s="3" t="s">
        <v>8</v>
      </c>
      <c r="C5" s="1">
        <v>1211091</v>
      </c>
      <c r="D5" s="1">
        <v>0</v>
      </c>
      <c r="E5" s="1">
        <v>0</v>
      </c>
    </row>
    <row r="6" spans="1:5" ht="112.5" customHeight="1">
      <c r="A6" s="3" t="s">
        <v>5</v>
      </c>
      <c r="B6" s="3" t="s">
        <v>9</v>
      </c>
      <c r="C6" s="1">
        <v>181435786.11000001</v>
      </c>
      <c r="D6" s="1">
        <v>51655640.270000003</v>
      </c>
      <c r="E6" s="1">
        <v>51655640.270000003</v>
      </c>
    </row>
    <row r="7" spans="1:5" ht="119.25" customHeight="1">
      <c r="A7" s="3" t="s">
        <v>7</v>
      </c>
      <c r="B7" s="3" t="s">
        <v>10</v>
      </c>
      <c r="C7" s="1">
        <v>3637222</v>
      </c>
      <c r="D7" s="1">
        <v>0</v>
      </c>
      <c r="E7" s="1">
        <v>0</v>
      </c>
    </row>
    <row r="8" spans="1:5" ht="113.25" customHeight="1">
      <c r="A8" s="3" t="s">
        <v>13</v>
      </c>
      <c r="B8" s="3" t="s">
        <v>11</v>
      </c>
      <c r="C8" s="1">
        <v>73431812.969999999</v>
      </c>
      <c r="D8" s="1">
        <v>8643140.8399999999</v>
      </c>
      <c r="E8" s="1">
        <v>8643140.8399999999</v>
      </c>
    </row>
    <row r="9" spans="1:5" ht="147" customHeight="1">
      <c r="A9" s="3" t="s">
        <v>12</v>
      </c>
      <c r="B9" s="3" t="s">
        <v>15</v>
      </c>
      <c r="C9" s="1">
        <v>11444167.630000001</v>
      </c>
      <c r="D9" s="1">
        <v>0</v>
      </c>
      <c r="E9" s="1">
        <v>0</v>
      </c>
    </row>
    <row r="10" spans="1:5" ht="78.75" customHeight="1">
      <c r="A10" s="3" t="s">
        <v>19</v>
      </c>
      <c r="B10" s="3" t="s">
        <v>20</v>
      </c>
      <c r="C10" s="1">
        <v>1361666.67</v>
      </c>
      <c r="D10" s="1">
        <v>65200</v>
      </c>
      <c r="E10" s="1">
        <v>0</v>
      </c>
    </row>
    <row r="11" spans="1:5" ht="78.75" customHeight="1">
      <c r="A11" s="3" t="s">
        <v>24</v>
      </c>
      <c r="B11" s="3" t="s">
        <v>20</v>
      </c>
      <c r="C11" s="1">
        <v>3305376.28</v>
      </c>
      <c r="D11" s="1">
        <v>38400</v>
      </c>
      <c r="E11" s="1">
        <v>0</v>
      </c>
    </row>
    <row r="12" spans="1:5" ht="93" customHeight="1">
      <c r="A12" s="3" t="s">
        <v>21</v>
      </c>
      <c r="B12" s="3" t="s">
        <v>22</v>
      </c>
      <c r="C12" s="1">
        <v>300000</v>
      </c>
      <c r="D12" s="1">
        <v>0</v>
      </c>
      <c r="E12" s="1">
        <v>0</v>
      </c>
    </row>
    <row r="13" spans="1:5">
      <c r="A13" s="3" t="s">
        <v>14</v>
      </c>
      <c r="B13" s="3"/>
      <c r="C13" s="1">
        <f>SUM(C4:C12)</f>
        <v>291004622.44999999</v>
      </c>
      <c r="D13" s="1">
        <f t="shared" ref="D13:E13" si="0">SUM(D4:D12)</f>
        <v>75279880.900000006</v>
      </c>
      <c r="E13" s="1">
        <f t="shared" si="0"/>
        <v>73874679.840000004</v>
      </c>
    </row>
    <row r="15" spans="1:5" ht="30">
      <c r="A15" s="4" t="s">
        <v>16</v>
      </c>
      <c r="D15" t="s">
        <v>17</v>
      </c>
    </row>
    <row r="17" spans="1:1">
      <c r="A17" s="4" t="s">
        <v>18</v>
      </c>
    </row>
  </sheetData>
  <mergeCells count="1">
    <mergeCell ref="A2:E2"/>
  </mergeCells>
  <pageMargins left="0.70866141732283472" right="0.11811023622047245" top="0.74803149606299213" bottom="0.35433070866141736" header="0.31496062992125984" footer="0.31496062992125984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14"/>
  <sheetViews>
    <sheetView workbookViewId="0">
      <selection activeCell="R5" sqref="R5"/>
    </sheetView>
  </sheetViews>
  <sheetFormatPr defaultRowHeight="15"/>
  <cols>
    <col min="1" max="1" width="24.42578125" customWidth="1"/>
    <col min="2" max="2" width="25.85546875" customWidth="1"/>
    <col min="3" max="3" width="14.7109375" customWidth="1"/>
    <col min="4" max="4" width="14.85546875" customWidth="1"/>
    <col min="5" max="5" width="13.140625" customWidth="1"/>
  </cols>
  <sheetData>
    <row r="2" spans="1:5" ht="48.75" customHeight="1">
      <c r="A2" s="7" t="s">
        <v>23</v>
      </c>
      <c r="B2" s="7"/>
      <c r="C2" s="7"/>
      <c r="D2" s="7"/>
      <c r="E2" s="7"/>
    </row>
    <row r="3" spans="1:5" ht="116.25" customHeight="1">
      <c r="A3" s="2" t="s">
        <v>0</v>
      </c>
      <c r="B3" s="2" t="s">
        <v>1</v>
      </c>
      <c r="C3" s="2" t="s">
        <v>4</v>
      </c>
      <c r="D3" s="2" t="s">
        <v>2</v>
      </c>
      <c r="E3" s="2" t="s">
        <v>3</v>
      </c>
    </row>
    <row r="4" spans="1:5" ht="147" customHeight="1">
      <c r="A4" s="3" t="s">
        <v>5</v>
      </c>
      <c r="B4" s="3" t="s">
        <v>6</v>
      </c>
      <c r="C4" s="1">
        <v>39231872.399999999</v>
      </c>
      <c r="D4" s="1">
        <v>26372034.440000001</v>
      </c>
      <c r="E4" s="1">
        <v>11494534.65</v>
      </c>
    </row>
    <row r="5" spans="1:5" ht="138.75" customHeight="1">
      <c r="A5" s="3" t="s">
        <v>7</v>
      </c>
      <c r="B5" s="3" t="s">
        <v>8</v>
      </c>
      <c r="C5" s="1">
        <v>1207666.28</v>
      </c>
      <c r="D5" s="1">
        <v>1142685.8799999999</v>
      </c>
      <c r="E5" s="1">
        <v>1142685.8799999999</v>
      </c>
    </row>
    <row r="6" spans="1:5" ht="112.5" customHeight="1">
      <c r="A6" s="3" t="s">
        <v>5</v>
      </c>
      <c r="B6" s="3" t="s">
        <v>9</v>
      </c>
      <c r="C6" s="1">
        <v>97233182.659999996</v>
      </c>
      <c r="D6" s="1">
        <v>95554249.890000001</v>
      </c>
      <c r="E6" s="1">
        <v>25687300.98</v>
      </c>
    </row>
    <row r="7" spans="1:5" ht="119.25" customHeight="1">
      <c r="A7" s="3" t="s">
        <v>7</v>
      </c>
      <c r="B7" s="3" t="s">
        <v>10</v>
      </c>
      <c r="C7" s="1">
        <v>3854458.75</v>
      </c>
      <c r="D7" s="1">
        <v>3854458.75</v>
      </c>
      <c r="E7" s="1">
        <v>3854458.75</v>
      </c>
    </row>
    <row r="8" spans="1:5" ht="113.25" customHeight="1">
      <c r="A8" s="3" t="s">
        <v>13</v>
      </c>
      <c r="B8" s="3" t="s">
        <v>11</v>
      </c>
      <c r="C8" s="1">
        <v>134732632.09999999</v>
      </c>
      <c r="D8" s="1">
        <v>32789821.030000001</v>
      </c>
      <c r="E8" s="1">
        <v>32789821.030000001</v>
      </c>
    </row>
    <row r="9" spans="1:5" ht="147" customHeight="1">
      <c r="A9" s="3" t="s">
        <v>12</v>
      </c>
      <c r="B9" s="3" t="s">
        <v>15</v>
      </c>
      <c r="C9" s="1">
        <v>2174120</v>
      </c>
      <c r="D9" s="1">
        <v>2174120</v>
      </c>
      <c r="E9" s="1">
        <v>2174120</v>
      </c>
    </row>
    <row r="10" spans="1:5">
      <c r="A10" s="3" t="s">
        <v>14</v>
      </c>
      <c r="B10" s="3"/>
      <c r="C10" s="6">
        <f>SUM(C4:C9)</f>
        <v>278433932.19</v>
      </c>
      <c r="D10" s="6">
        <f>SUM(D4:D9)</f>
        <v>161887369.99000001</v>
      </c>
      <c r="E10" s="5">
        <f>SUM(E4:E9)</f>
        <v>77142921.290000007</v>
      </c>
    </row>
    <row r="12" spans="1:5" ht="30">
      <c r="A12" s="4" t="s">
        <v>16</v>
      </c>
      <c r="D12" t="s">
        <v>17</v>
      </c>
    </row>
    <row r="14" spans="1:5">
      <c r="A14" s="4" t="s">
        <v>18</v>
      </c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scale="93" fitToHeight="0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17"/>
  <sheetViews>
    <sheetView tabSelected="1" topLeftCell="A8" workbookViewId="0">
      <selection activeCell="B12" sqref="B12"/>
    </sheetView>
  </sheetViews>
  <sheetFormatPr defaultRowHeight="15"/>
  <cols>
    <col min="1" max="1" width="24.42578125" customWidth="1"/>
    <col min="2" max="2" width="25.85546875" customWidth="1"/>
    <col min="3" max="3" width="14.7109375" customWidth="1"/>
    <col min="4" max="4" width="14.85546875" customWidth="1"/>
    <col min="5" max="5" width="13.140625" customWidth="1"/>
  </cols>
  <sheetData>
    <row r="2" spans="1:5" ht="48.75" customHeight="1">
      <c r="A2" s="7" t="s">
        <v>28</v>
      </c>
      <c r="B2" s="7"/>
      <c r="C2" s="7"/>
      <c r="D2" s="7"/>
      <c r="E2" s="7"/>
    </row>
    <row r="3" spans="1:5" ht="116.25" customHeight="1">
      <c r="A3" s="2" t="s">
        <v>0</v>
      </c>
      <c r="B3" s="2" t="s">
        <v>1</v>
      </c>
      <c r="C3" s="2" t="s">
        <v>4</v>
      </c>
      <c r="D3" s="2" t="s">
        <v>2</v>
      </c>
      <c r="E3" s="2" t="s">
        <v>3</v>
      </c>
    </row>
    <row r="4" spans="1:5" ht="147" customHeight="1">
      <c r="A4" s="3" t="s">
        <v>5</v>
      </c>
      <c r="B4" s="3" t="s">
        <v>6</v>
      </c>
      <c r="C4" s="1">
        <v>16872895.190000001</v>
      </c>
      <c r="D4" s="1">
        <v>14877499.789999999</v>
      </c>
      <c r="E4" s="1">
        <v>13575898.73</v>
      </c>
    </row>
    <row r="5" spans="1:5" ht="138.75" customHeight="1">
      <c r="A5" s="3" t="s">
        <v>7</v>
      </c>
      <c r="B5" s="3" t="s">
        <v>8</v>
      </c>
      <c r="C5" s="1">
        <v>1211091</v>
      </c>
      <c r="D5" s="1">
        <v>0</v>
      </c>
      <c r="E5" s="1">
        <v>0</v>
      </c>
    </row>
    <row r="6" spans="1:5" ht="112.5" customHeight="1">
      <c r="A6" s="3" t="s">
        <v>5</v>
      </c>
      <c r="B6" s="3" t="s">
        <v>9</v>
      </c>
      <c r="C6" s="5">
        <v>182175706.11000001</v>
      </c>
      <c r="D6" s="1">
        <v>68321302.739999995</v>
      </c>
      <c r="E6" s="1">
        <v>68321302.739999995</v>
      </c>
    </row>
    <row r="7" spans="1:5" ht="119.25" customHeight="1">
      <c r="A7" s="3" t="s">
        <v>7</v>
      </c>
      <c r="B7" s="3" t="s">
        <v>10</v>
      </c>
      <c r="C7" s="1">
        <v>3637222</v>
      </c>
      <c r="D7" s="1">
        <v>3557643.22</v>
      </c>
      <c r="E7" s="1">
        <v>3557643.22</v>
      </c>
    </row>
    <row r="8" spans="1:5" ht="113.25" customHeight="1">
      <c r="A8" s="3" t="s">
        <v>13</v>
      </c>
      <c r="B8" s="3" t="s">
        <v>11</v>
      </c>
      <c r="C8" s="1">
        <v>121350712.97</v>
      </c>
      <c r="D8" s="1">
        <v>30305414.989999998</v>
      </c>
      <c r="E8" s="1">
        <v>30305414.989999998</v>
      </c>
    </row>
    <row r="9" spans="1:5" ht="147" customHeight="1">
      <c r="A9" s="3" t="s">
        <v>12</v>
      </c>
      <c r="B9" s="3" t="s">
        <v>15</v>
      </c>
      <c r="C9" s="1">
        <v>11444167.630000001</v>
      </c>
      <c r="D9" s="1">
        <v>0</v>
      </c>
      <c r="E9" s="1">
        <v>0</v>
      </c>
    </row>
    <row r="10" spans="1:5" ht="78.75" customHeight="1">
      <c r="A10" s="3" t="s">
        <v>19</v>
      </c>
      <c r="B10" s="3" t="s">
        <v>20</v>
      </c>
      <c r="C10" s="1">
        <v>1361666.67</v>
      </c>
      <c r="D10" s="1">
        <v>65200</v>
      </c>
      <c r="E10" s="1">
        <v>65200</v>
      </c>
    </row>
    <row r="11" spans="1:5" ht="78.75" customHeight="1">
      <c r="A11" s="3" t="s">
        <v>24</v>
      </c>
      <c r="B11" s="3" t="s">
        <v>20</v>
      </c>
      <c r="C11" s="1">
        <v>3305376.28</v>
      </c>
      <c r="D11" s="1">
        <v>169000</v>
      </c>
      <c r="E11" s="1">
        <v>169000</v>
      </c>
    </row>
    <row r="12" spans="1:5" ht="93" customHeight="1">
      <c r="A12" s="3" t="s">
        <v>21</v>
      </c>
      <c r="B12" s="3" t="s">
        <v>22</v>
      </c>
      <c r="C12" s="1">
        <v>300000</v>
      </c>
      <c r="D12" s="1">
        <v>300000</v>
      </c>
      <c r="E12" s="1">
        <v>300000</v>
      </c>
    </row>
    <row r="13" spans="1:5">
      <c r="A13" s="3" t="s">
        <v>14</v>
      </c>
      <c r="B13" s="3"/>
      <c r="C13" s="1">
        <f>SUM(C4:C12)</f>
        <v>341658837.84999996</v>
      </c>
      <c r="D13" s="1">
        <f t="shared" ref="D13:E13" si="0">SUM(D4:D12)</f>
        <v>117596060.73999999</v>
      </c>
      <c r="E13" s="1">
        <f t="shared" si="0"/>
        <v>116294459.67999999</v>
      </c>
    </row>
    <row r="15" spans="1:5" ht="30">
      <c r="A15" s="4" t="s">
        <v>16</v>
      </c>
      <c r="D15" t="s">
        <v>17</v>
      </c>
    </row>
    <row r="17" spans="1:1">
      <c r="A17" s="4" t="s">
        <v>18</v>
      </c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scale="93" fitToHeight="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Лист2</vt:lpstr>
      <vt:lpstr>07.05.2020</vt:lpstr>
      <vt:lpstr>Лист1</vt:lpstr>
      <vt:lpstr>2019 год</vt:lpstr>
      <vt:lpstr>01.07.2020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2020-07-07T07:41:41Z</dcterms:modified>
</cp:coreProperties>
</file>